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740" tabRatio="659"/>
  </bookViews>
  <sheets>
    <sheet name="Sheet1" sheetId="1" r:id="rId1"/>
    <sheet name="Sheet2" sheetId="2" r:id="rId2"/>
    <sheet name="Sheet3" sheetId="3" r:id="rId3"/>
  </sheets>
  <calcPr calcId="145621"/>
  <fileRecoveryPr autoRecover="0"/>
</workbook>
</file>

<file path=xl/calcChain.xml><?xml version="1.0" encoding="utf-8"?>
<calcChain xmlns="http://schemas.openxmlformats.org/spreadsheetml/2006/main">
  <c r="J13" i="1" l="1"/>
  <c r="J12" i="1" l="1"/>
  <c r="J9" i="1" l="1"/>
  <c r="J10" i="1" l="1"/>
</calcChain>
</file>

<file path=xl/sharedStrings.xml><?xml version="1.0" encoding="utf-8"?>
<sst xmlns="http://schemas.openxmlformats.org/spreadsheetml/2006/main" count="192" uniqueCount="112">
  <si>
    <t>At Anchorage:-</t>
  </si>
  <si>
    <t>Vessel Name.</t>
  </si>
  <si>
    <t>Cargo.</t>
  </si>
  <si>
    <t>Sofar loaded</t>
  </si>
  <si>
    <t>Shipper Name</t>
  </si>
  <si>
    <t>Expected:  (Exports)</t>
  </si>
  <si>
    <t>Total loaded</t>
  </si>
  <si>
    <t>Balance to</t>
  </si>
  <si>
    <t>in M.tons</t>
  </si>
  <si>
    <t>Vessel</t>
  </si>
  <si>
    <t>In M.tons</t>
  </si>
  <si>
    <t>Buyer Name. /</t>
  </si>
  <si>
    <t>No.</t>
  </si>
  <si>
    <t>Sl.</t>
  </si>
  <si>
    <t>CHOWGULE HOUSE,  # 16-23-46/2,  ROAD NO.1,  AYODHYA NAGAR,  KAKINADA - 533 001,   ANDHRA PRADESH,  INDIA.</t>
  </si>
  <si>
    <t>Arrived on</t>
  </si>
  <si>
    <t>Vessel Name</t>
  </si>
  <si>
    <t>Notify party./Operator</t>
  </si>
  <si>
    <t>Ldng in MT</t>
  </si>
  <si>
    <t>Waiting for sailing / Sailed:-</t>
  </si>
  <si>
    <t>load in MT</t>
  </si>
  <si>
    <t>load port</t>
  </si>
  <si>
    <t>Destination /</t>
  </si>
  <si>
    <t>Berthed on</t>
  </si>
  <si>
    <t>Sofar loaded/discharged in M.Tons</t>
  </si>
  <si>
    <t>Balance to load/discharge in MT</t>
  </si>
  <si>
    <t>Buyer Name /</t>
  </si>
  <si>
    <t>Notify party/Operator</t>
  </si>
  <si>
    <t>load/discharge port</t>
  </si>
  <si>
    <t>Shipper/Receiver</t>
  </si>
  <si>
    <t>At Deepwater Port(A/side berth):-</t>
  </si>
  <si>
    <t>Last 24 Hrs</t>
  </si>
  <si>
    <t>ETC</t>
  </si>
  <si>
    <t>Sailed on</t>
  </si>
  <si>
    <t>E/I</t>
  </si>
  <si>
    <t xml:space="preserve">Chowgule Brothers Pvt Ltd., </t>
  </si>
  <si>
    <t xml:space="preserve">Total cargo </t>
  </si>
  <si>
    <t>to load/disch</t>
  </si>
  <si>
    <t>E</t>
  </si>
  <si>
    <t>CHOWGULE BROTHERS PVT.LTD., KAKINADA.</t>
  </si>
  <si>
    <t>01</t>
  </si>
  <si>
    <t xml:space="preserve"> </t>
  </si>
  <si>
    <t>Tel: + 91 884 2352452, 2366286 (Direct)    Fax: + 91 884 2374304   Email: kakinada.cb@chowgulebrothers.com     Web Site:  www.chowgulebros.com</t>
  </si>
  <si>
    <t>Cargo</t>
  </si>
  <si>
    <t xml:space="preserve">ETA </t>
  </si>
  <si>
    <t>Destination / load port</t>
  </si>
  <si>
    <t>Buyer Name/Operator/ Receiver</t>
  </si>
  <si>
    <t>Kakinada.</t>
  </si>
  <si>
    <t>BAGGED RICE</t>
  </si>
  <si>
    <t>02</t>
  </si>
  <si>
    <t>03</t>
  </si>
  <si>
    <t>M.V.PARAS</t>
  </si>
  <si>
    <t>SOEXIMEX</t>
  </si>
  <si>
    <t>COTONOU</t>
  </si>
  <si>
    <t>M.V.IOANNIS THEO</t>
  </si>
  <si>
    <t>19.02.2024</t>
  </si>
  <si>
    <t>FREETOWN &amp; COTONOU</t>
  </si>
  <si>
    <t>LDC, PATTABHI,SATYAM BALAJEE, CLRK,ITC</t>
  </si>
  <si>
    <t>LD</t>
  </si>
  <si>
    <t>M.V.YM ADVANCE</t>
  </si>
  <si>
    <t>M.V.ANNA SCHULTE</t>
  </si>
  <si>
    <t>27.02.2024</t>
  </si>
  <si>
    <t>CONAKRY</t>
  </si>
  <si>
    <t>LDC, PATTAHBI,SATYAM BALAJEE,STAR AGRI</t>
  </si>
  <si>
    <t>CONAKRY &amp; DAKAR</t>
  </si>
  <si>
    <t>SSOE</t>
  </si>
  <si>
    <t>29.02.2024</t>
  </si>
  <si>
    <t>03.03.2024</t>
  </si>
  <si>
    <t>04</t>
  </si>
  <si>
    <t>M.V.PROGRESS</t>
  </si>
  <si>
    <t>PATTABHI &amp; OTHERS</t>
  </si>
  <si>
    <t>ABIDJAN</t>
  </si>
  <si>
    <t>M.V.FLORA</t>
  </si>
  <si>
    <t>M.V.UM IMABARI</t>
  </si>
  <si>
    <t>07.03.2024</t>
  </si>
  <si>
    <t>PATTABHI, LALITHA, MM RICE</t>
  </si>
  <si>
    <t>KPR, BEBO,CHITRA,SARALA, SLV HYGIENIC FOODS, KN RESOURCES,MOI,MANASA</t>
  </si>
  <si>
    <t>ADM RICE</t>
  </si>
  <si>
    <t>EGYPT</t>
  </si>
  <si>
    <t>SATYAM BALAJEE</t>
  </si>
  <si>
    <t>Revert</t>
  </si>
  <si>
    <t>MONROVIA</t>
  </si>
  <si>
    <t>KN RESOURCES, MANASA</t>
  </si>
  <si>
    <t>31.03.2024</t>
  </si>
  <si>
    <t>05.03.2024</t>
  </si>
  <si>
    <t>15.03.2024</t>
  </si>
  <si>
    <t>25.03.2024</t>
  </si>
  <si>
    <t>06</t>
  </si>
  <si>
    <t>07</t>
  </si>
  <si>
    <t>M.V.OCEAN CROWN</t>
  </si>
  <si>
    <t>M.V.MEDROSE</t>
  </si>
  <si>
    <t>09.03.2024</t>
  </si>
  <si>
    <t>PATTABHI,ADANI,BALAJI RICE</t>
  </si>
  <si>
    <t>MOI,SRI CHITRA,BALAJI RICE,MANASA</t>
  </si>
  <si>
    <t>ADANI WILMAR</t>
  </si>
  <si>
    <t>DUCAT</t>
  </si>
  <si>
    <t>M.V.SENANUR CEBI</t>
  </si>
  <si>
    <t>08</t>
  </si>
  <si>
    <t>11.03.2024</t>
  </si>
  <si>
    <t>LDC,SB,CLRK,SARALA</t>
  </si>
  <si>
    <t>ABIDJAN &amp; DAKAR</t>
  </si>
  <si>
    <t>12.03.2024</t>
  </si>
  <si>
    <t>PARRY SUGARS</t>
  </si>
  <si>
    <t>M.V.BSL NORDIC</t>
  </si>
  <si>
    <t>BAGGED SURGAR</t>
  </si>
  <si>
    <t>08.03.2024</t>
  </si>
  <si>
    <r>
      <t>Position of Bagged Rice/Maize/Wheat/ Sugar vessels on</t>
    </r>
    <r>
      <rPr>
        <b/>
        <sz val="10"/>
        <color rgb="FFFF0000"/>
        <rFont val="Verdana"/>
        <family val="2"/>
      </rPr>
      <t xml:space="preserve"> 13.03.2024</t>
    </r>
    <r>
      <rPr>
        <b/>
        <sz val="10"/>
        <color indexed="10"/>
        <rFont val="Verdana"/>
        <family val="2"/>
      </rPr>
      <t xml:space="preserve"> </t>
    </r>
    <r>
      <rPr>
        <sz val="10"/>
        <rFont val="Verdana"/>
        <family val="2"/>
      </rPr>
      <t>at Kakinada Anchorage port as follows:</t>
    </r>
  </si>
  <si>
    <t>waiting for sailing</t>
  </si>
  <si>
    <t>M.V.URANUS J</t>
  </si>
  <si>
    <t>TRIPOLI</t>
  </si>
  <si>
    <t>16.03.2024</t>
  </si>
  <si>
    <t>21.03.2024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</si>
</sst>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 &quot;₹&quot;\ * #,##0.00_ ;_ &quot;₹&quot;\ * \-#,##0.00_ ;_ &quot;₹&quot;\ * &quot;-&quot;??_ ;_ @_ "/>
    <numFmt numFmtId="164" formatCode="_(* #,##0.00_);_(* \(#,##0.00\);_(* &quot;-&quot;??_);_(@_)"/>
    <numFmt numFmtId="165" formatCode="_(* #,##0_);_(* \(#,##0\);_(* &quot;-&quot;??_);_(@_)"/>
  </numFmts>
  <fonts count="4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b/>
      <u/>
      <sz val="10"/>
      <color indexed="10"/>
      <name val="Verdana"/>
      <family val="2"/>
    </font>
    <font>
      <b/>
      <sz val="10"/>
      <color indexed="12"/>
      <name val="Verdana"/>
      <family val="2"/>
    </font>
    <font>
      <sz val="10"/>
      <name val="Arial"/>
      <family val="2"/>
    </font>
    <font>
      <sz val="9"/>
      <name val="Verdana"/>
      <family val="2"/>
    </font>
    <font>
      <sz val="10"/>
      <name val="䦹rial"/>
    </font>
    <font>
      <sz val="10"/>
      <name val="Arial"/>
      <family val="2"/>
    </font>
    <font>
      <b/>
      <sz val="10"/>
      <color indexed="10"/>
      <name val="Verdana"/>
      <family val="2"/>
    </font>
    <font>
      <b/>
      <sz val="10"/>
      <color indexed="10"/>
      <name val="Verdana"/>
      <family val="2"/>
    </font>
    <font>
      <b/>
      <sz val="10"/>
      <color rgb="FFFF0000"/>
      <name val="Verdana"/>
      <family val="2"/>
    </font>
    <font>
      <b/>
      <sz val="11"/>
      <name val="Verdana"/>
      <family val="2"/>
    </font>
    <font>
      <b/>
      <u/>
      <sz val="10"/>
      <color rgb="FFFF0000"/>
      <name val="Verdana"/>
      <family val="2"/>
    </font>
    <font>
      <b/>
      <sz val="10"/>
      <color theme="1"/>
      <name val="Verdana"/>
      <family val="2"/>
    </font>
    <font>
      <sz val="9"/>
      <color theme="1"/>
      <name val="Verdana"/>
      <family val="2"/>
    </font>
    <font>
      <b/>
      <sz val="12"/>
      <color indexed="12"/>
      <name val="Verdana"/>
      <family val="2"/>
    </font>
    <font>
      <b/>
      <sz val="11"/>
      <color theme="1"/>
      <name val="Verdana"/>
      <family val="2"/>
    </font>
    <font>
      <sz val="10"/>
      <color rgb="FF222222"/>
      <name val="Verdana"/>
      <family val="2"/>
    </font>
    <font>
      <b/>
      <sz val="14"/>
      <color theme="9" tint="-0.249977111117893"/>
      <name val="Verdana"/>
      <family val="2"/>
    </font>
    <font>
      <sz val="11"/>
      <color theme="1"/>
      <name val="Verdana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8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164" fontId="7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1" applyNumberFormat="0" applyAlignment="0" applyProtection="0"/>
    <xf numFmtId="0" fontId="20" fillId="0" borderId="6" applyNumberFormat="0" applyFill="0" applyAlignment="0" applyProtection="0"/>
    <xf numFmtId="0" fontId="21" fillId="22" borderId="0" applyNumberFormat="0" applyBorder="0" applyAlignment="0" applyProtection="0"/>
    <xf numFmtId="0" fontId="7" fillId="23" borderId="7" applyNumberFormat="0" applyFont="0" applyAlignment="0" applyProtection="0"/>
    <xf numFmtId="0" fontId="22" fillId="20" borderId="8" applyNumberForma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7" fillId="0" borderId="0"/>
    <xf numFmtId="0" fontId="6" fillId="0" borderId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0" fillId="0" borderId="0" xfId="0" applyFont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14" xfId="0" applyFont="1" applyBorder="1" applyAlignment="1">
      <alignment horizontal="center" vertical="center"/>
    </xf>
    <xf numFmtId="0" fontId="8" fillId="0" borderId="10" xfId="0" quotePrefix="1" applyFont="1" applyBorder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26" fillId="0" borderId="0" xfId="0" applyFont="1"/>
    <xf numFmtId="0" fontId="8" fillId="0" borderId="15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34" fillId="0" borderId="0" xfId="0" applyFont="1" applyAlignment="1">
      <alignment horizontal="left" vertical="center"/>
    </xf>
    <xf numFmtId="165" fontId="8" fillId="0" borderId="10" xfId="28" applyNumberFormat="1" applyFont="1" applyBorder="1" applyAlignment="1">
      <alignment horizontal="right" vertical="center"/>
    </xf>
    <xf numFmtId="165" fontId="30" fillId="0" borderId="0" xfId="28" applyNumberFormat="1" applyFont="1" applyAlignment="1">
      <alignment horizontal="left" vertical="center"/>
    </xf>
    <xf numFmtId="165" fontId="8" fillId="0" borderId="0" xfId="28" applyNumberFormat="1" applyFont="1" applyAlignment="1">
      <alignment horizontal="left" vertical="center"/>
    </xf>
    <xf numFmtId="165" fontId="8" fillId="0" borderId="11" xfId="28" applyNumberFormat="1" applyFont="1" applyBorder="1" applyAlignment="1">
      <alignment horizontal="center" vertical="center"/>
    </xf>
    <xf numFmtId="165" fontId="8" fillId="0" borderId="13" xfId="28" applyNumberFormat="1" applyFont="1" applyBorder="1" applyAlignment="1">
      <alignment horizontal="center" vertical="center"/>
    </xf>
    <xf numFmtId="165" fontId="32" fillId="0" borderId="0" xfId="28" applyNumberFormat="1" applyFont="1" applyAlignment="1">
      <alignment horizontal="left" vertical="center"/>
    </xf>
    <xf numFmtId="165" fontId="0" fillId="0" borderId="0" xfId="28" applyNumberFormat="1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0" fillId="0" borderId="17" xfId="0" applyBorder="1" applyAlignment="1">
      <alignment horizontal="center"/>
    </xf>
    <xf numFmtId="0" fontId="8" fillId="0" borderId="16" xfId="0" applyFont="1" applyBorder="1" applyAlignment="1">
      <alignment horizontal="center" vertical="center"/>
    </xf>
    <xf numFmtId="165" fontId="8" fillId="0" borderId="0" xfId="28" applyNumberFormat="1" applyFont="1" applyBorder="1" applyAlignment="1">
      <alignment horizontal="right" vertical="center"/>
    </xf>
    <xf numFmtId="0" fontId="36" fillId="0" borderId="0" xfId="0" applyFont="1" applyAlignment="1">
      <alignment horizontal="left" vertical="center" wrapText="1"/>
    </xf>
    <xf numFmtId="0" fontId="8" fillId="0" borderId="18" xfId="0" applyFont="1" applyBorder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36" fillId="0" borderId="19" xfId="0" applyFont="1" applyBorder="1" applyAlignment="1">
      <alignment horizontal="left" vertical="center" wrapText="1"/>
    </xf>
    <xf numFmtId="165" fontId="8" fillId="0" borderId="19" xfId="28" applyNumberFormat="1" applyFont="1" applyBorder="1" applyAlignment="1">
      <alignment horizontal="right" vertical="center"/>
    </xf>
    <xf numFmtId="165" fontId="8" fillId="0" borderId="19" xfId="28" applyNumberFormat="1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0" fontId="8" fillId="24" borderId="19" xfId="0" applyFont="1" applyFill="1" applyBorder="1" applyAlignment="1">
      <alignment horizontal="center" vertical="center" wrapText="1"/>
    </xf>
    <xf numFmtId="0" fontId="8" fillId="0" borderId="19" xfId="0" quotePrefix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36" fillId="0" borderId="13" xfId="0" applyFont="1" applyBorder="1" applyAlignment="1">
      <alignment horizontal="left" vertical="center" wrapText="1"/>
    </xf>
    <xf numFmtId="0" fontId="27" fillId="0" borderId="13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6" fillId="25" borderId="0" xfId="0" applyFont="1" applyFill="1" applyAlignment="1">
      <alignment horizontal="left" vertical="center"/>
    </xf>
    <xf numFmtId="0" fontId="8" fillId="24" borderId="11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165" fontId="8" fillId="0" borderId="13" xfId="28" applyNumberFormat="1" applyFont="1" applyBorder="1" applyAlignment="1">
      <alignment horizontal="right" vertical="center"/>
    </xf>
    <xf numFmtId="165" fontId="8" fillId="0" borderId="10" xfId="28" applyNumberFormat="1" applyFont="1" applyBorder="1" applyAlignment="1">
      <alignment horizontal="center" vertical="center"/>
    </xf>
    <xf numFmtId="0" fontId="8" fillId="0" borderId="0" xfId="0" quotePrefix="1" applyFont="1" applyAlignment="1">
      <alignment horizontal="center" vertical="center"/>
    </xf>
    <xf numFmtId="0" fontId="38" fillId="0" borderId="0" xfId="43" applyFont="1" applyAlignment="1">
      <alignment horizontal="left" vertical="center"/>
    </xf>
    <xf numFmtId="0" fontId="7" fillId="0" borderId="0" xfId="0" applyFont="1" applyAlignment="1">
      <alignment horizontal="center"/>
    </xf>
    <xf numFmtId="165" fontId="8" fillId="0" borderId="0" xfId="28" applyNumberFormat="1" applyFont="1" applyBorder="1" applyAlignment="1">
      <alignment horizontal="center" vertical="center"/>
    </xf>
    <xf numFmtId="164" fontId="0" fillId="0" borderId="0" xfId="28" applyFont="1" applyAlignment="1">
      <alignment horizontal="left" vertical="center"/>
    </xf>
    <xf numFmtId="0" fontId="7" fillId="0" borderId="10" xfId="0" applyFont="1" applyBorder="1" applyAlignment="1">
      <alignment horizontal="center"/>
    </xf>
    <xf numFmtId="0" fontId="40" fillId="0" borderId="0" xfId="0" applyFont="1" applyAlignment="1">
      <alignment horizontal="left" vertical="center"/>
    </xf>
    <xf numFmtId="0" fontId="41" fillId="0" borderId="10" xfId="43" applyFont="1" applyBorder="1" applyAlignment="1">
      <alignment horizontal="left" vertical="center"/>
    </xf>
    <xf numFmtId="0" fontId="42" fillId="0" borderId="1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44" fillId="24" borderId="10" xfId="0" applyFont="1" applyFill="1" applyBorder="1" applyAlignment="1">
      <alignment horizontal="center" vertical="center" wrapText="1"/>
    </xf>
    <xf numFmtId="3" fontId="44" fillId="0" borderId="10" xfId="0" applyNumberFormat="1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24" borderId="11" xfId="0" applyFont="1" applyFill="1" applyBorder="1" applyAlignment="1">
      <alignment horizontal="center" vertical="center"/>
    </xf>
    <xf numFmtId="0" fontId="8" fillId="24" borderId="13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165" fontId="8" fillId="0" borderId="11" xfId="28" applyNumberFormat="1" applyFont="1" applyBorder="1" applyAlignment="1">
      <alignment horizontal="center" vertical="center"/>
    </xf>
    <xf numFmtId="165" fontId="8" fillId="0" borderId="19" xfId="28" applyNumberFormat="1" applyFont="1" applyBorder="1" applyAlignment="1">
      <alignment horizontal="center" vertical="center"/>
    </xf>
    <xf numFmtId="0" fontId="37" fillId="0" borderId="0" xfId="0" applyFont="1" applyAlignment="1">
      <alignment horizontal="left" vertical="center"/>
    </xf>
    <xf numFmtId="0" fontId="37" fillId="0" borderId="16" xfId="0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44" fillId="0" borderId="10" xfId="43" applyFont="1" applyBorder="1" applyAlignment="1">
      <alignment horizontal="left" vertical="center"/>
    </xf>
  </cellXfs>
  <cellStyles count="5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46"/>
    <cellStyle name="Comma 3" xfId="45"/>
    <cellStyle name="Comma 3 2" xfId="51"/>
    <cellStyle name="Comma 3 3" xfId="53"/>
    <cellStyle name="Comma 3 4" xfId="57"/>
    <cellStyle name="Comma 4" xfId="55"/>
    <cellStyle name="Currency 2" xfId="48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rmal 3" xfId="44"/>
    <cellStyle name="Normal 3 2" xfId="50"/>
    <cellStyle name="Normal 3 3" xfId="52"/>
    <cellStyle name="Normal 3 4" xfId="56"/>
    <cellStyle name="Normal 4" xfId="49"/>
    <cellStyle name="Normal 5" xfId="54"/>
    <cellStyle name="Note" xfId="38" builtinId="10" customBuiltin="1"/>
    <cellStyle name="Output" xfId="39" builtinId="21" customBuiltin="1"/>
    <cellStyle name="Percent 2" xfId="47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284C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6E6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00"/>
      <color rgb="FF0033CC"/>
      <color rgb="FF1107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87"/>
  <sheetViews>
    <sheetView tabSelected="1" zoomScale="80" zoomScaleNormal="80" workbookViewId="0">
      <selection activeCell="C9" sqref="C9"/>
    </sheetView>
  </sheetViews>
  <sheetFormatPr defaultRowHeight="12.75"/>
  <cols>
    <col min="1" max="1" width="0.85546875" style="1" customWidth="1"/>
    <col min="2" max="2" width="3.85546875" style="3" customWidth="1"/>
    <col min="3" max="3" width="34" style="1" customWidth="1"/>
    <col min="4" max="4" width="19" style="1" customWidth="1"/>
    <col min="5" max="5" width="4.28515625" style="1" bestFit="1" customWidth="1"/>
    <col min="6" max="6" width="15" style="1" customWidth="1"/>
    <col min="7" max="7" width="19" style="1" customWidth="1"/>
    <col min="8" max="8" width="17.85546875" style="1" customWidth="1"/>
    <col min="9" max="9" width="20.7109375" style="30" customWidth="1"/>
    <col min="10" max="10" width="20" style="1" customWidth="1"/>
    <col min="11" max="11" width="18.28515625" style="1" customWidth="1"/>
    <col min="12" max="12" width="46.42578125" style="1" customWidth="1"/>
    <col min="13" max="13" width="40.28515625" style="1" customWidth="1"/>
    <col min="14" max="14" width="24.140625" style="3" customWidth="1"/>
    <col min="15" max="15" width="9.140625" style="1" hidden="1" customWidth="1"/>
    <col min="16" max="16" width="0.28515625" style="1" hidden="1" customWidth="1"/>
    <col min="17" max="17" width="1" style="1" customWidth="1"/>
    <col min="18" max="16384" width="9.140625" style="1"/>
  </cols>
  <sheetData>
    <row r="1" spans="1:14" ht="18">
      <c r="A1" s="6"/>
      <c r="B1" s="83" t="s">
        <v>39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31"/>
    </row>
    <row r="2" spans="1:14" ht="16.5" customHeight="1">
      <c r="A2" s="7"/>
      <c r="B2" s="84" t="s">
        <v>14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31"/>
    </row>
    <row r="3" spans="1:14" ht="18" customHeight="1">
      <c r="A3" s="9"/>
      <c r="B3" s="84" t="s">
        <v>42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31"/>
    </row>
    <row r="4" spans="1:14" ht="8.25" customHeight="1">
      <c r="A4" s="9"/>
      <c r="B4" s="8"/>
      <c r="C4" s="10"/>
      <c r="D4" s="11"/>
      <c r="E4" s="11"/>
      <c r="F4" s="11"/>
      <c r="G4" s="11"/>
      <c r="H4" s="10"/>
      <c r="I4" s="25"/>
      <c r="J4" s="10"/>
      <c r="K4" s="10"/>
      <c r="L4" s="10"/>
      <c r="M4" s="10"/>
      <c r="N4" s="31"/>
    </row>
    <row r="5" spans="1:14">
      <c r="A5" s="9"/>
      <c r="B5" s="2" t="s">
        <v>106</v>
      </c>
      <c r="C5" s="2"/>
      <c r="D5" s="2"/>
      <c r="E5" s="2"/>
      <c r="F5" s="2"/>
      <c r="G5" s="2"/>
      <c r="H5" s="2"/>
      <c r="I5" s="26"/>
      <c r="J5" s="23"/>
      <c r="K5" s="2"/>
      <c r="L5" s="2"/>
      <c r="M5" s="2"/>
      <c r="N5" s="31"/>
    </row>
    <row r="6" spans="1:14">
      <c r="A6" s="4"/>
      <c r="B6" s="49" t="s">
        <v>0</v>
      </c>
      <c r="C6" s="2"/>
      <c r="D6" s="2"/>
      <c r="E6" s="2"/>
      <c r="F6" s="2"/>
      <c r="G6" s="2"/>
      <c r="H6" s="2"/>
      <c r="I6" s="26"/>
      <c r="J6" s="2"/>
      <c r="K6" s="2"/>
      <c r="L6" s="2"/>
      <c r="M6" s="2"/>
      <c r="N6" s="31"/>
    </row>
    <row r="7" spans="1:14" ht="14.25" customHeight="1">
      <c r="A7" s="4"/>
      <c r="B7" s="12" t="s">
        <v>13</v>
      </c>
      <c r="C7" s="72" t="s">
        <v>16</v>
      </c>
      <c r="D7" s="12" t="s">
        <v>2</v>
      </c>
      <c r="E7" s="12" t="s">
        <v>34</v>
      </c>
      <c r="F7" s="13" t="s">
        <v>36</v>
      </c>
      <c r="G7" s="12" t="s">
        <v>9</v>
      </c>
      <c r="H7" s="22" t="s">
        <v>31</v>
      </c>
      <c r="I7" s="27" t="s">
        <v>3</v>
      </c>
      <c r="J7" s="13" t="s">
        <v>7</v>
      </c>
      <c r="K7" s="12" t="s">
        <v>22</v>
      </c>
      <c r="L7" s="13" t="s">
        <v>4</v>
      </c>
      <c r="M7" s="12" t="s">
        <v>26</v>
      </c>
      <c r="N7" s="12" t="s">
        <v>9</v>
      </c>
    </row>
    <row r="8" spans="1:14" ht="14.25" customHeight="1">
      <c r="A8" s="4"/>
      <c r="B8" s="14" t="s">
        <v>12</v>
      </c>
      <c r="C8" s="82"/>
      <c r="D8" s="14"/>
      <c r="E8" s="16"/>
      <c r="F8" s="17" t="s">
        <v>37</v>
      </c>
      <c r="G8" s="14" t="s">
        <v>15</v>
      </c>
      <c r="H8" s="14" t="s">
        <v>18</v>
      </c>
      <c r="I8" s="28" t="s">
        <v>8</v>
      </c>
      <c r="J8" s="17" t="s">
        <v>20</v>
      </c>
      <c r="K8" s="14" t="s">
        <v>21</v>
      </c>
      <c r="L8" s="15"/>
      <c r="M8" s="14" t="s">
        <v>27</v>
      </c>
      <c r="N8" s="14" t="s">
        <v>32</v>
      </c>
    </row>
    <row r="9" spans="1:14" ht="38.25" customHeight="1">
      <c r="A9" s="4"/>
      <c r="B9" s="18" t="s">
        <v>40</v>
      </c>
      <c r="C9" s="62" t="s">
        <v>59</v>
      </c>
      <c r="D9" s="63" t="s">
        <v>48</v>
      </c>
      <c r="E9" s="48" t="s">
        <v>38</v>
      </c>
      <c r="F9" s="24">
        <v>42000</v>
      </c>
      <c r="G9" s="52" t="s">
        <v>61</v>
      </c>
      <c r="H9" s="24">
        <v>2860</v>
      </c>
      <c r="I9" s="24">
        <v>25610</v>
      </c>
      <c r="J9" s="24">
        <f>F9-I9</f>
        <v>16390</v>
      </c>
      <c r="K9" s="52" t="s">
        <v>64</v>
      </c>
      <c r="L9" s="52" t="s">
        <v>63</v>
      </c>
      <c r="M9" s="52" t="s">
        <v>58</v>
      </c>
      <c r="N9" s="48" t="s">
        <v>86</v>
      </c>
    </row>
    <row r="10" spans="1:14" ht="38.25" customHeight="1">
      <c r="A10" s="4"/>
      <c r="B10" s="18" t="s">
        <v>49</v>
      </c>
      <c r="C10" s="62" t="s">
        <v>51</v>
      </c>
      <c r="D10" s="63" t="s">
        <v>48</v>
      </c>
      <c r="E10" s="48" t="s">
        <v>38</v>
      </c>
      <c r="F10" s="24">
        <v>50500</v>
      </c>
      <c r="G10" s="52" t="s">
        <v>66</v>
      </c>
      <c r="H10" s="24">
        <v>2451</v>
      </c>
      <c r="I10" s="24">
        <v>46712</v>
      </c>
      <c r="J10" s="24">
        <f>F10-I10</f>
        <v>3788</v>
      </c>
      <c r="K10" s="52" t="s">
        <v>53</v>
      </c>
      <c r="L10" s="52" t="s">
        <v>76</v>
      </c>
      <c r="M10" s="52" t="s">
        <v>52</v>
      </c>
      <c r="N10" s="48" t="s">
        <v>85</v>
      </c>
    </row>
    <row r="11" spans="1:14" ht="38.25" customHeight="1">
      <c r="A11" s="4"/>
      <c r="B11" s="18" t="s">
        <v>50</v>
      </c>
      <c r="C11" s="62" t="s">
        <v>60</v>
      </c>
      <c r="D11" s="63" t="s">
        <v>48</v>
      </c>
      <c r="E11" s="48" t="s">
        <v>38</v>
      </c>
      <c r="F11" s="24">
        <v>41600</v>
      </c>
      <c r="G11" s="52" t="s">
        <v>67</v>
      </c>
      <c r="H11" s="24"/>
      <c r="I11" s="24"/>
      <c r="J11" s="24">
        <v>41600</v>
      </c>
      <c r="K11" s="52" t="s">
        <v>62</v>
      </c>
      <c r="L11" s="52" t="s">
        <v>75</v>
      </c>
      <c r="M11" s="52" t="s">
        <v>65</v>
      </c>
      <c r="N11" s="48"/>
    </row>
    <row r="12" spans="1:14" ht="38.25" customHeight="1">
      <c r="A12" s="4"/>
      <c r="B12" s="18" t="s">
        <v>68</v>
      </c>
      <c r="C12" s="62" t="s">
        <v>69</v>
      </c>
      <c r="D12" s="63" t="s">
        <v>48</v>
      </c>
      <c r="E12" s="48" t="s">
        <v>38</v>
      </c>
      <c r="F12" s="24">
        <v>26000</v>
      </c>
      <c r="G12" s="52" t="s">
        <v>84</v>
      </c>
      <c r="H12" s="24">
        <v>1946</v>
      </c>
      <c r="I12" s="24">
        <v>4425</v>
      </c>
      <c r="J12" s="24">
        <f>F12-I12</f>
        <v>21575</v>
      </c>
      <c r="K12" s="52" t="s">
        <v>71</v>
      </c>
      <c r="L12" s="52" t="s">
        <v>70</v>
      </c>
      <c r="M12" s="52" t="s">
        <v>58</v>
      </c>
      <c r="N12" s="48" t="s">
        <v>86</v>
      </c>
    </row>
    <row r="13" spans="1:14" ht="38.25" customHeight="1">
      <c r="A13" s="4"/>
      <c r="B13" s="18" t="s">
        <v>87</v>
      </c>
      <c r="C13" s="62" t="s">
        <v>73</v>
      </c>
      <c r="D13" s="63" t="s">
        <v>48</v>
      </c>
      <c r="E13" s="48" t="s">
        <v>38</v>
      </c>
      <c r="F13" s="24">
        <v>34000</v>
      </c>
      <c r="G13" s="52" t="s">
        <v>74</v>
      </c>
      <c r="H13" s="24">
        <v>3113</v>
      </c>
      <c r="I13" s="24">
        <v>8915</v>
      </c>
      <c r="J13" s="24">
        <f>F13-I13</f>
        <v>25085</v>
      </c>
      <c r="K13" s="52" t="s">
        <v>81</v>
      </c>
      <c r="L13" s="52" t="s">
        <v>82</v>
      </c>
      <c r="M13" s="52" t="s">
        <v>77</v>
      </c>
      <c r="N13" s="48" t="s">
        <v>83</v>
      </c>
    </row>
    <row r="14" spans="1:14" ht="38.25" customHeight="1">
      <c r="A14" s="4"/>
      <c r="B14" s="18" t="s">
        <v>88</v>
      </c>
      <c r="C14" s="62" t="s">
        <v>96</v>
      </c>
      <c r="D14" s="63" t="s">
        <v>48</v>
      </c>
      <c r="E14" s="48" t="s">
        <v>38</v>
      </c>
      <c r="F14" s="24">
        <v>53000</v>
      </c>
      <c r="G14" s="52" t="s">
        <v>91</v>
      </c>
      <c r="H14" s="60"/>
      <c r="I14" s="54"/>
      <c r="J14" s="24">
        <v>53000</v>
      </c>
      <c r="K14" s="52" t="s">
        <v>100</v>
      </c>
      <c r="L14" s="52" t="s">
        <v>99</v>
      </c>
      <c r="M14" s="52" t="s">
        <v>58</v>
      </c>
      <c r="N14" s="66"/>
    </row>
    <row r="15" spans="1:14" ht="38.25" customHeight="1">
      <c r="A15" s="4"/>
      <c r="B15" s="18" t="s">
        <v>97</v>
      </c>
      <c r="C15" s="62" t="s">
        <v>89</v>
      </c>
      <c r="D15" s="63" t="s">
        <v>48</v>
      </c>
      <c r="E15" s="48" t="s">
        <v>38</v>
      </c>
      <c r="F15" s="24">
        <v>35600</v>
      </c>
      <c r="G15" s="52" t="s">
        <v>98</v>
      </c>
      <c r="H15" s="60"/>
      <c r="I15" s="54"/>
      <c r="J15" s="24">
        <v>35600</v>
      </c>
      <c r="K15" s="52" t="s">
        <v>62</v>
      </c>
      <c r="L15" s="52" t="s">
        <v>92</v>
      </c>
      <c r="M15" s="52" t="s">
        <v>94</v>
      </c>
      <c r="N15" s="48"/>
    </row>
    <row r="16" spans="1:14" ht="24" customHeight="1">
      <c r="A16" s="4"/>
      <c r="B16" s="47" t="s">
        <v>30</v>
      </c>
      <c r="C16" s="46"/>
      <c r="D16" s="26"/>
      <c r="E16" s="2"/>
      <c r="F16" s="26"/>
      <c r="G16" s="53"/>
      <c r="H16" s="53"/>
      <c r="I16" s="53"/>
      <c r="J16" s="26"/>
      <c r="K16" s="2"/>
      <c r="L16" s="26"/>
      <c r="M16" s="45"/>
      <c r="N16" s="14"/>
    </row>
    <row r="17" spans="1:15" ht="5.25" hidden="1" customHeight="1">
      <c r="A17" s="4"/>
      <c r="B17" s="44"/>
      <c r="C17" s="39"/>
      <c r="D17" s="38"/>
      <c r="E17" s="38"/>
      <c r="F17" s="38"/>
      <c r="G17" s="38"/>
      <c r="H17" s="40"/>
      <c r="I17" s="41"/>
      <c r="J17" s="40"/>
      <c r="K17" s="42"/>
      <c r="L17" s="43"/>
      <c r="M17" s="42"/>
      <c r="N17" s="38"/>
    </row>
    <row r="18" spans="1:15" ht="19.5" customHeight="1">
      <c r="A18" s="4"/>
      <c r="B18" s="51" t="s">
        <v>13</v>
      </c>
      <c r="C18" s="72" t="s">
        <v>16</v>
      </c>
      <c r="D18" s="72" t="s">
        <v>2</v>
      </c>
      <c r="E18" s="72" t="s">
        <v>34</v>
      </c>
      <c r="F18" s="13" t="s">
        <v>36</v>
      </c>
      <c r="G18" s="12" t="s">
        <v>9</v>
      </c>
      <c r="H18" s="12" t="s">
        <v>9</v>
      </c>
      <c r="I18" s="22" t="s">
        <v>31</v>
      </c>
      <c r="J18" s="74" t="s">
        <v>24</v>
      </c>
      <c r="K18" s="74" t="s">
        <v>25</v>
      </c>
      <c r="L18" s="72" t="s">
        <v>28</v>
      </c>
      <c r="M18" s="72" t="s">
        <v>29</v>
      </c>
      <c r="N18" s="12" t="s">
        <v>9</v>
      </c>
    </row>
    <row r="19" spans="1:15" ht="19.5" customHeight="1">
      <c r="A19" s="20"/>
      <c r="B19" s="14" t="s">
        <v>12</v>
      </c>
      <c r="C19" s="82"/>
      <c r="D19" s="82"/>
      <c r="E19" s="82" t="s">
        <v>34</v>
      </c>
      <c r="F19" s="17" t="s">
        <v>37</v>
      </c>
      <c r="G19" s="14" t="s">
        <v>15</v>
      </c>
      <c r="H19" s="14" t="s">
        <v>23</v>
      </c>
      <c r="I19" s="14" t="s">
        <v>18</v>
      </c>
      <c r="J19" s="85"/>
      <c r="K19" s="85"/>
      <c r="L19" s="82"/>
      <c r="M19" s="82"/>
      <c r="N19" s="14" t="s">
        <v>32</v>
      </c>
      <c r="O19" s="2"/>
    </row>
    <row r="20" spans="1:15" ht="31.5" customHeight="1">
      <c r="A20" s="20"/>
      <c r="B20" s="18" t="s">
        <v>40</v>
      </c>
      <c r="C20" s="62" t="s">
        <v>103</v>
      </c>
      <c r="D20" s="63" t="s">
        <v>104</v>
      </c>
      <c r="E20" s="48" t="s">
        <v>38</v>
      </c>
      <c r="F20" s="68">
        <v>26000</v>
      </c>
      <c r="G20" s="52" t="s">
        <v>105</v>
      </c>
      <c r="H20" s="52" t="s">
        <v>91</v>
      </c>
      <c r="I20" s="24">
        <v>4705</v>
      </c>
      <c r="J20" s="24">
        <v>16508</v>
      </c>
      <c r="K20" s="24">
        <v>9492</v>
      </c>
      <c r="L20" s="52" t="s">
        <v>109</v>
      </c>
      <c r="M20" s="52" t="s">
        <v>102</v>
      </c>
      <c r="N20" s="48" t="s">
        <v>110</v>
      </c>
      <c r="O20" s="2"/>
    </row>
    <row r="21" spans="1:15" ht="31.5" customHeight="1">
      <c r="A21" s="20"/>
      <c r="B21" s="18" t="s">
        <v>49</v>
      </c>
      <c r="C21" s="87" t="s">
        <v>108</v>
      </c>
      <c r="D21" s="63" t="s">
        <v>104</v>
      </c>
      <c r="E21" s="48" t="s">
        <v>38</v>
      </c>
      <c r="F21" s="68">
        <v>25500</v>
      </c>
      <c r="G21" s="52" t="s">
        <v>101</v>
      </c>
      <c r="H21" s="52" t="s">
        <v>101</v>
      </c>
      <c r="I21" s="24">
        <v>2068</v>
      </c>
      <c r="J21" s="24">
        <v>2068</v>
      </c>
      <c r="K21" s="24">
        <v>23432</v>
      </c>
      <c r="L21" s="52" t="s">
        <v>80</v>
      </c>
      <c r="M21" s="52" t="s">
        <v>102</v>
      </c>
      <c r="N21" s="86" t="s">
        <v>111</v>
      </c>
      <c r="O21" s="2"/>
    </row>
    <row r="22" spans="1:15" ht="19.5" customHeight="1">
      <c r="A22" s="4"/>
      <c r="B22" s="49" t="s">
        <v>19</v>
      </c>
      <c r="C22" s="2"/>
      <c r="D22" s="2"/>
      <c r="E22" s="2"/>
      <c r="F22" s="2"/>
      <c r="G22" s="2"/>
      <c r="H22" s="64"/>
      <c r="I22" s="53"/>
      <c r="J22" s="53"/>
      <c r="K22" s="53"/>
      <c r="L22" s="2"/>
      <c r="M22" s="2"/>
      <c r="N22" s="32"/>
    </row>
    <row r="23" spans="1:15" ht="12.75" customHeight="1">
      <c r="A23" s="50"/>
      <c r="B23" s="12" t="s">
        <v>13</v>
      </c>
      <c r="C23" s="70" t="s">
        <v>1</v>
      </c>
      <c r="D23" s="21" t="s">
        <v>2</v>
      </c>
      <c r="E23" s="72" t="s">
        <v>34</v>
      </c>
      <c r="F23" s="13" t="s">
        <v>36</v>
      </c>
      <c r="G23" s="12" t="s">
        <v>9</v>
      </c>
      <c r="H23" s="12"/>
      <c r="I23" s="27" t="s">
        <v>9</v>
      </c>
      <c r="J23" s="12" t="s">
        <v>6</v>
      </c>
      <c r="K23" s="12" t="s">
        <v>22</v>
      </c>
      <c r="L23" s="13" t="s">
        <v>4</v>
      </c>
      <c r="M23" s="12" t="s">
        <v>11</v>
      </c>
      <c r="N23" s="33"/>
    </row>
    <row r="24" spans="1:15">
      <c r="A24" s="4"/>
      <c r="B24" s="14" t="s">
        <v>12</v>
      </c>
      <c r="C24" s="71"/>
      <c r="D24" s="36"/>
      <c r="E24" s="82" t="s">
        <v>34</v>
      </c>
      <c r="F24" s="17" t="s">
        <v>37</v>
      </c>
      <c r="G24" s="14" t="s">
        <v>15</v>
      </c>
      <c r="H24" s="14"/>
      <c r="I24" s="28" t="s">
        <v>33</v>
      </c>
      <c r="J24" s="14" t="s">
        <v>10</v>
      </c>
      <c r="K24" s="14" t="s">
        <v>21</v>
      </c>
      <c r="L24" s="16"/>
      <c r="M24" s="14" t="s">
        <v>17</v>
      </c>
      <c r="N24" s="14"/>
    </row>
    <row r="25" spans="1:15" ht="34.5" customHeight="1">
      <c r="A25" s="4"/>
      <c r="B25" s="18" t="s">
        <v>40</v>
      </c>
      <c r="C25" s="62" t="s">
        <v>54</v>
      </c>
      <c r="D25" s="63" t="s">
        <v>48</v>
      </c>
      <c r="E25" s="48" t="s">
        <v>38</v>
      </c>
      <c r="F25" s="24">
        <v>47000</v>
      </c>
      <c r="G25" s="52" t="s">
        <v>55</v>
      </c>
      <c r="H25" s="24"/>
      <c r="I25" s="24" t="s">
        <v>107</v>
      </c>
      <c r="J25" s="24">
        <v>47000</v>
      </c>
      <c r="K25" s="52" t="s">
        <v>56</v>
      </c>
      <c r="L25" s="52" t="s">
        <v>57</v>
      </c>
      <c r="M25" s="65" t="s">
        <v>58</v>
      </c>
      <c r="N25" s="69"/>
    </row>
    <row r="26" spans="1:15" ht="31.5" customHeight="1">
      <c r="A26" s="4"/>
      <c r="B26" s="18" t="s">
        <v>49</v>
      </c>
      <c r="C26" s="62" t="s">
        <v>72</v>
      </c>
      <c r="D26" s="63" t="s">
        <v>48</v>
      </c>
      <c r="E26" s="48" t="s">
        <v>38</v>
      </c>
      <c r="F26" s="24">
        <v>12000</v>
      </c>
      <c r="G26" s="52" t="s">
        <v>74</v>
      </c>
      <c r="H26" s="24"/>
      <c r="I26" s="24" t="s">
        <v>107</v>
      </c>
      <c r="J26" s="24">
        <v>12000</v>
      </c>
      <c r="K26" s="52" t="s">
        <v>78</v>
      </c>
      <c r="L26" s="52" t="s">
        <v>79</v>
      </c>
      <c r="M26" s="52" t="s">
        <v>79</v>
      </c>
      <c r="N26" s="14"/>
    </row>
    <row r="27" spans="1:15">
      <c r="A27" s="4"/>
      <c r="B27" s="80" t="s">
        <v>5</v>
      </c>
      <c r="C27" s="81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5">
      <c r="A28" s="4"/>
      <c r="B28" s="21" t="s">
        <v>13</v>
      </c>
      <c r="C28" s="72" t="s">
        <v>1</v>
      </c>
      <c r="D28" s="72" t="s">
        <v>43</v>
      </c>
      <c r="E28" s="72" t="s">
        <v>34</v>
      </c>
      <c r="F28" s="13" t="s">
        <v>36</v>
      </c>
      <c r="G28" s="74" t="s">
        <v>44</v>
      </c>
      <c r="H28" s="76"/>
      <c r="I28" s="78"/>
      <c r="J28" s="13" t="s">
        <v>36</v>
      </c>
      <c r="K28" s="74" t="s">
        <v>45</v>
      </c>
      <c r="L28" s="72" t="s">
        <v>4</v>
      </c>
      <c r="M28" s="72" t="s">
        <v>46</v>
      </c>
      <c r="N28" s="12" t="s">
        <v>41</v>
      </c>
    </row>
    <row r="29" spans="1:15">
      <c r="A29" s="4"/>
      <c r="B29" s="38" t="s">
        <v>12</v>
      </c>
      <c r="C29" s="73"/>
      <c r="D29" s="73"/>
      <c r="E29" s="73" t="s">
        <v>34</v>
      </c>
      <c r="F29" s="31" t="s">
        <v>37</v>
      </c>
      <c r="G29" s="75"/>
      <c r="H29" s="77"/>
      <c r="I29" s="79"/>
      <c r="J29" s="31" t="s">
        <v>37</v>
      </c>
      <c r="K29" s="75"/>
      <c r="L29" s="73"/>
      <c r="M29" s="73"/>
      <c r="N29" s="38"/>
    </row>
    <row r="30" spans="1:15" ht="36.75" customHeight="1">
      <c r="A30" s="4"/>
      <c r="B30" s="18" t="s">
        <v>40</v>
      </c>
      <c r="C30" s="62" t="s">
        <v>90</v>
      </c>
      <c r="D30" s="63" t="s">
        <v>48</v>
      </c>
      <c r="E30" s="48" t="s">
        <v>38</v>
      </c>
      <c r="F30" s="24">
        <v>19000</v>
      </c>
      <c r="G30" s="52" t="s">
        <v>85</v>
      </c>
      <c r="H30" s="60"/>
      <c r="I30" s="54"/>
      <c r="J30" s="24">
        <v>19000</v>
      </c>
      <c r="K30" s="67" t="s">
        <v>62</v>
      </c>
      <c r="L30" s="52" t="s">
        <v>93</v>
      </c>
      <c r="M30" s="52" t="s">
        <v>95</v>
      </c>
      <c r="N30" s="48"/>
    </row>
    <row r="31" spans="1:15" ht="9" customHeight="1">
      <c r="A31" s="4"/>
      <c r="B31" s="55"/>
      <c r="C31" s="56"/>
      <c r="D31" s="31"/>
      <c r="E31" s="31" t="s">
        <v>41</v>
      </c>
      <c r="F31" s="34"/>
      <c r="G31" s="37"/>
      <c r="H31" s="57"/>
      <c r="I31" s="58"/>
      <c r="J31" s="34"/>
      <c r="K31" s="37"/>
      <c r="L31" s="37"/>
      <c r="M31" s="37"/>
      <c r="N31" s="31"/>
    </row>
    <row r="32" spans="1:15" ht="17.25" customHeight="1">
      <c r="A32" s="4"/>
      <c r="B32" s="61" t="s">
        <v>35</v>
      </c>
      <c r="C32" s="35"/>
      <c r="D32" s="31"/>
      <c r="E32" s="31"/>
      <c r="F32" s="31"/>
      <c r="G32" s="31"/>
      <c r="I32" s="1"/>
      <c r="J32" s="34"/>
      <c r="K32" s="37"/>
      <c r="L32" s="37"/>
      <c r="M32" s="37"/>
      <c r="N32" s="1"/>
    </row>
    <row r="33" spans="1:14" ht="15">
      <c r="A33" s="4"/>
      <c r="B33" s="61" t="s">
        <v>47</v>
      </c>
      <c r="C33" s="35"/>
      <c r="D33" s="31"/>
      <c r="E33" s="31"/>
      <c r="F33" s="31"/>
      <c r="G33" s="31"/>
      <c r="I33" s="1"/>
      <c r="K33" s="37"/>
      <c r="L33" s="37"/>
      <c r="M33" s="37"/>
      <c r="N33" s="1"/>
    </row>
    <row r="34" spans="1:14" ht="15" customHeight="1">
      <c r="A34" s="19"/>
      <c r="B34" s="5"/>
      <c r="C34" s="19"/>
      <c r="D34" s="19"/>
      <c r="E34" s="19"/>
      <c r="F34" s="19"/>
      <c r="G34" s="6"/>
      <c r="H34" s="19"/>
      <c r="I34" s="29"/>
      <c r="J34" s="19"/>
      <c r="K34" s="19"/>
      <c r="M34" s="19"/>
      <c r="N34" s="1"/>
    </row>
    <row r="44" spans="1:14">
      <c r="I44" s="59"/>
    </row>
    <row r="3487" spans="2:14" ht="409.6">
      <c r="B3487" s="1"/>
      <c r="H3487" s="1" t="s">
        <v>41</v>
      </c>
      <c r="I3487" s="1"/>
      <c r="N3487" s="1"/>
    </row>
  </sheetData>
  <mergeCells count="23">
    <mergeCell ref="B1:M1"/>
    <mergeCell ref="B2:M2"/>
    <mergeCell ref="B3:M3"/>
    <mergeCell ref="C7:C8"/>
    <mergeCell ref="K18:K19"/>
    <mergeCell ref="J18:J19"/>
    <mergeCell ref="C18:C19"/>
    <mergeCell ref="D18:D19"/>
    <mergeCell ref="L18:L19"/>
    <mergeCell ref="M18:M19"/>
    <mergeCell ref="E18:E19"/>
    <mergeCell ref="C23:C24"/>
    <mergeCell ref="M28:M29"/>
    <mergeCell ref="G28:G29"/>
    <mergeCell ref="H28:H29"/>
    <mergeCell ref="I28:I29"/>
    <mergeCell ref="B27:C27"/>
    <mergeCell ref="C28:C29"/>
    <mergeCell ref="D28:D29"/>
    <mergeCell ref="E28:E29"/>
    <mergeCell ref="K28:K29"/>
    <mergeCell ref="L28:L29"/>
    <mergeCell ref="E23:E24"/>
  </mergeCells>
  <phoneticPr fontId="0" type="noConversion"/>
  <printOptions horizontalCentered="1" verticalCentered="1"/>
  <pageMargins left="0" right="0" top="0" bottom="0" header="0.31496062992125984" footer="0.23622047244094491"/>
  <pageSetup paperSize="9" scale="48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2" sqref="G12"/>
    </sheetView>
  </sheetViews>
  <sheetFormatPr defaultRowHeight="12.75"/>
  <cols>
    <col min="6" max="6" width="32" customWidth="1"/>
    <col min="7" max="7" width="12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0" sqref="B30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CHOWGULE BROTHERS (P) LTD.,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VENKATESWARLU</dc:creator>
  <cp:lastModifiedBy>chowgule brothers pvt ltd</cp:lastModifiedBy>
  <cp:lastPrinted>2021-02-11T05:38:52Z</cp:lastPrinted>
  <dcterms:created xsi:type="dcterms:W3CDTF">2003-05-28T05:23:48Z</dcterms:created>
  <dcterms:modified xsi:type="dcterms:W3CDTF">2024-03-13T05:47:42Z</dcterms:modified>
</cp:coreProperties>
</file>